
<file path=[Content_Types].xml><?xml version="1.0" encoding="utf-8"?>
<Types xmlns="http://schemas.openxmlformats.org/package/2006/content-types">
  <Default Extension="bin" ContentType="application/vnd.openxmlformats-officedocument.spreadsheetml.printerSetting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woods\OneDrive\Desktop\SOS Monthly Statistics 11-2022\"/>
    </mc:Choice>
  </mc:AlternateContent>
  <xr:revisionPtr revIDLastSave="0" documentId="13_ncr:1_{74A84E19-3971-47BE-AEAA-13372E5E7D1D}" xr6:coauthVersionLast="47" xr6:coauthVersionMax="47" xr10:uidLastSave="{00000000-0000-0000-0000-000000000000}"/>
  <bookViews>
    <workbookView xWindow="-120" yWindow="-120" windowWidth="29040" windowHeight="15720" xr2:uid="{00000000-000D-0000-FFFF-FFFF00000000}"/>
  </bookViews>
  <sheets>
    <sheet name="Voter BY NEVADA CONGRESSIONAL D" sheetId="1" r:id="rId1"/>
  </sheets>
  <definedNames>
    <definedName name="_xlnm.Print_Titles" localSheetId="0">'Voter BY NEVADA CONGRESSIONAL D'!$1:$1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52" i="1" l="1"/>
  <c r="P52" i="1"/>
  <c r="O52" i="1"/>
  <c r="L52" i="1"/>
  <c r="I52" i="1"/>
  <c r="H52" i="1"/>
  <c r="F52" i="1"/>
</calcChain>
</file>

<file path=xl/sharedStrings.xml><?xml version="1.0" encoding="utf-8"?>
<sst xmlns="http://schemas.openxmlformats.org/spreadsheetml/2006/main" count="120" uniqueCount="43">
  <si>
    <t>District</t>
  </si>
  <si>
    <t>County</t>
  </si>
  <si>
    <t>Libertarian</t>
  </si>
  <si>
    <t>Non-Partisan</t>
  </si>
  <si>
    <t>Other</t>
  </si>
  <si>
    <t>Republican</t>
  </si>
  <si>
    <t>Total</t>
  </si>
  <si>
    <t>01</t>
  </si>
  <si>
    <t>Clark</t>
  </si>
  <si>
    <t>02</t>
  </si>
  <si>
    <t>Multi-County</t>
  </si>
  <si>
    <t>03</t>
  </si>
  <si>
    <t>04</t>
  </si>
  <si>
    <t>No Fixed Address</t>
  </si>
  <si>
    <t>State Wide</t>
  </si>
  <si>
    <t>Statewide</t>
  </si>
  <si>
    <t/>
  </si>
  <si>
    <t>Lyon</t>
  </si>
  <si>
    <t>Carson City</t>
  </si>
  <si>
    <t>Churchill</t>
  </si>
  <si>
    <t>Douglas</t>
  </si>
  <si>
    <t>Elko</t>
  </si>
  <si>
    <t>Eureka</t>
  </si>
  <si>
    <t>Humboldt</t>
  </si>
  <si>
    <t>Lander</t>
  </si>
  <si>
    <t>Lincoln</t>
  </si>
  <si>
    <t>Pershing</t>
  </si>
  <si>
    <t>Storey</t>
  </si>
  <si>
    <t>Washoe</t>
  </si>
  <si>
    <t>White Pine</t>
  </si>
  <si>
    <t>Esmeralda</t>
  </si>
  <si>
    <t>Mineral</t>
  </si>
  <si>
    <t>Nye</t>
  </si>
  <si>
    <r>
      <rPr>
        <b/>
        <sz val="8"/>
        <color rgb="FF000000"/>
        <rFont val="Calibri"/>
      </rPr>
      <t xml:space="preserve">Pursuant to state and federal law there may be a change in the number of registered voters after a statewide general election due to required maintenance of the statewide voter registration list.
</t>
    </r>
    <r>
      <rPr>
        <sz val="8"/>
        <color rgb="FF000000"/>
        <rFont val="Calibri"/>
      </rPr>
      <t xml:space="preserve">This report has been generated from Nevada's statewide voter registration database. The transmission of registration information between the counties and the statewide database does not take place in real time. As a result, the numbers reflected in this report may not represent registration numbers reflected in the county database at the precise moment a report is generated.
</t>
    </r>
    <r>
      <rPr>
        <b/>
        <sz val="8"/>
        <color rgb="FF000000"/>
        <rFont val="Calibri"/>
      </rPr>
      <t>"Total Voter Registration"</t>
    </r>
    <r>
      <rPr>
        <sz val="8"/>
        <color rgb="FF000000"/>
        <rFont val="Calibri"/>
      </rPr>
      <t xml:space="preserve"> reflects all registered voters in the state that will be eligible to vote by the next federal primary or general election. This includes the following voter statuses: active, inactive, and P-17. Not all county databases may have voters in all voter status categories.
</t>
    </r>
    <r>
      <rPr>
        <b/>
        <sz val="8"/>
        <color rgb="FF000000"/>
        <rFont val="Calibri"/>
      </rPr>
      <t>"Active Voter"</t>
    </r>
    <r>
      <rPr>
        <sz val="8"/>
        <color rgb="FF000000"/>
        <rFont val="Calibri"/>
      </rPr>
      <t xml:space="preserve"> status includes any registered voter that is legally entitled to vote. This category includes new registrants who have provided all critical eligibility criteria but are missing additional non-critical information from their applications, as well as existing registered voters whose records are being updated or changed.
</t>
    </r>
    <r>
      <rPr>
        <b/>
        <sz val="8"/>
        <color rgb="FF000000"/>
        <rFont val="Calibri"/>
      </rPr>
      <t>"Inactive Voter"</t>
    </r>
    <r>
      <rPr>
        <sz val="8"/>
        <color rgb="FF000000"/>
        <rFont val="Calibri"/>
      </rPr>
      <t xml:space="preserve"> status includes any voter for whom a county has received: 1) a returned residency confirmation mailing without a forwarding address within the same county, or 2) information obtained through the United States Postal Service National Change of Address (NCOA) database indicating that a voter has moved outside the county. An inactive voter is eligible to vote so long as they have met all other legal requirements to vote.
</t>
    </r>
    <r>
      <rPr>
        <b/>
        <sz val="8"/>
        <color rgb="FF000000"/>
        <rFont val="Calibri"/>
      </rPr>
      <t xml:space="preserve">"P-17 Voter" </t>
    </r>
    <r>
      <rPr>
        <sz val="8"/>
        <color rgb="FF000000"/>
        <rFont val="Calibri"/>
      </rPr>
      <t>status includes any registered voter who was under 18 years of age at the time his or her voter registration was submitted, but will be age 18 years of age or older by the next federal primary or general election and who has met all other legal requirements to vote.</t>
    </r>
  </si>
  <si>
    <t>Democratic</t>
  </si>
  <si>
    <t>Independant American</t>
  </si>
  <si>
    <t>Office of Nevada Secretary of State</t>
  </si>
  <si>
    <t xml:space="preserve">Voter Registration Statistics </t>
  </si>
  <si>
    <t>12/01/2022</t>
  </si>
  <si>
    <t xml:space="preserve"> Active  Voters by Congressional District</t>
  </si>
  <si>
    <t xml:space="preserve">Other </t>
  </si>
  <si>
    <t>District 2</t>
  </si>
  <si>
    <t>District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</si>
</sst>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9]#,##0;\(#,##0\)"/>
    <numFmt numFmtId="165" formatCode="[$-10409]#,##0;\(#,##0\);&quot;0&quot;"/>
  </numFmts>
  <fonts count="10">
    <font>
      <sz val="11"/>
      <color rgb="FF000000"/>
      <name val="Calibri"/>
      <family val="2"/>
      <scheme val="minor"/>
    </font>
    <font>
      <sz val="11"/>
      <name val="Calibri"/>
    </font>
    <font>
      <b/>
      <sz val="9"/>
      <color rgb="FFFFFFFF"/>
      <name val="Tahoma"/>
    </font>
    <font>
      <sz val="10"/>
      <color rgb="FF000000"/>
      <name val="Tahoma"/>
    </font>
    <font>
      <b/>
      <sz val="9"/>
      <color rgb="FF2B2B2B"/>
      <name val="Tahoma"/>
    </font>
    <font>
      <b/>
      <sz val="8"/>
      <color rgb="FF000000"/>
      <name val="Calibri"/>
    </font>
    <font>
      <sz val="8"/>
      <color rgb="FF000000"/>
      <name val="Calibri"/>
    </font>
    <font>
      <b/>
      <sz val="11"/>
      <color rgb="FF000000"/>
      <name val="Calibri"/>
      <family val="2"/>
    </font>
    <font>
      <b/>
      <sz val="11"/>
      <name val="Calibri"/>
      <family val="2"/>
    </font>
    <font>
      <b/>
      <sz val="9"/>
      <color rgb="FF2B2B2B"/>
      <name val="Tahoma"/>
      <family val="2"/>
    </font>
  </fonts>
  <fills count="5">
    <fill>
      <patternFill patternType="none"/>
    </fill>
    <fill>
      <patternFill patternType="gray125"/>
    </fill>
    <fill>
      <patternFill patternType="solid">
        <fgColor rgb="FF305496"/>
        <bgColor rgb="FF305496"/>
      </patternFill>
    </fill>
    <fill>
      <patternFill patternType="solid">
        <fgColor rgb="FFFFFFFF"/>
        <bgColor rgb="FFFFFFFF"/>
      </patternFill>
    </fill>
    <fill>
      <patternFill patternType="solid">
        <fgColor rgb="FFD9D9D9"/>
        <bgColor rgb="FFD9D9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1" fillId="0" borderId="0" xfId="0" applyFont="1"/>
    <xf numFmtId="0" fontId="2" fillId="2" borderId="1" xfId="0" applyFont="1" applyFill="1" applyBorder="1" applyAlignment="1">
      <alignment horizontal="center" vertical="center" wrapText="1" readingOrder="1"/>
    </xf>
    <xf numFmtId="0" fontId="1" fillId="0" borderId="0" xfId="0" applyFont="1" applyAlignment="1">
      <alignment horizontal="center"/>
    </xf>
    <xf numFmtId="0" fontId="4" fillId="0" borderId="0" xfId="0" applyFont="1" applyAlignment="1">
      <alignment horizontal="center" vertical="top" wrapText="1" readingOrder="1"/>
    </xf>
    <xf numFmtId="0" fontId="1" fillId="0" borderId="0" xfId="0" applyFont="1" applyAlignment="1">
      <alignment vertical="top" wrapText="1"/>
    </xf>
    <xf numFmtId="164" fontId="4" fillId="0" borderId="0" xfId="0" applyNumberFormat="1" applyFont="1" applyAlignment="1">
      <alignment vertical="top" wrapText="1" readingOrder="1"/>
    </xf>
    <xf numFmtId="164" fontId="3" fillId="3" borderId="1" xfId="0" applyNumberFormat="1" applyFont="1" applyFill="1" applyBorder="1" applyAlignment="1">
      <alignment horizontal="center" vertical="center" wrapText="1" readingOrder="1"/>
    </xf>
    <xf numFmtId="164" fontId="4" fillId="3" borderId="1" xfId="0" applyNumberFormat="1" applyFont="1" applyFill="1" applyBorder="1" applyAlignment="1">
      <alignment horizontal="center" vertical="center" wrapText="1" readingOrder="1"/>
    </xf>
    <xf numFmtId="164" fontId="4" fillId="4" borderId="1" xfId="0" applyNumberFormat="1" applyFont="1" applyFill="1" applyBorder="1" applyAlignment="1">
      <alignment horizontal="center" vertical="center" wrapText="1" readingOrder="1"/>
    </xf>
    <xf numFmtId="165" fontId="4" fillId="4" borderId="1" xfId="0" applyNumberFormat="1" applyFont="1" applyFill="1" applyBorder="1" applyAlignment="1">
      <alignment horizontal="center" vertical="center" wrapText="1" readingOrder="1"/>
    </xf>
    <xf numFmtId="0" fontId="1" fillId="0" borderId="0" xfId="0" applyFont="1" applyAlignment="1">
      <alignment vertical="center"/>
    </xf>
    <xf numFmtId="0" fontId="2" fillId="2" borderId="1" xfId="0" applyFont="1" applyFill="1" applyBorder="1" applyAlignment="1">
      <alignment horizontal="center" vertical="center" wrapText="1" readingOrder="1"/>
    </xf>
    <xf numFmtId="0" fontId="1" fillId="0" borderId="1" xfId="0" applyFont="1" applyBorder="1" applyAlignment="1">
      <alignment horizontal="center" vertical="center" wrapText="1"/>
    </xf>
    <xf numFmtId="0" fontId="8" fillId="0" borderId="0" xfId="0" applyFont="1" applyAlignment="1">
      <alignment horizontal="center"/>
    </xf>
    <xf numFmtId="0" fontId="1" fillId="0" borderId="0" xfId="0" applyFont="1" applyAlignment="1">
      <alignment horizontal="center"/>
    </xf>
    <xf numFmtId="0" fontId="7" fillId="0" borderId="0" xfId="0" applyFont="1" applyAlignment="1">
      <alignment horizontal="center" vertical="top" wrapText="1" readingOrder="1"/>
    </xf>
    <xf numFmtId="0" fontId="3" fillId="3" borderId="1" xfId="0" applyFont="1" applyFill="1" applyBorder="1" applyAlignment="1">
      <alignment horizontal="center" vertical="center" wrapText="1" readingOrder="1"/>
    </xf>
    <xf numFmtId="164" fontId="3" fillId="3" borderId="1" xfId="0" applyNumberFormat="1" applyFont="1" applyFill="1" applyBorder="1" applyAlignment="1">
      <alignment horizontal="center" vertical="center" wrapText="1" readingOrder="1"/>
    </xf>
    <xf numFmtId="164" fontId="4" fillId="4" borderId="1" xfId="0" applyNumberFormat="1" applyFont="1" applyFill="1" applyBorder="1" applyAlignment="1">
      <alignment horizontal="center" vertical="center" wrapText="1" readingOrder="1"/>
    </xf>
    <xf numFmtId="0" fontId="4" fillId="4" borderId="1" xfId="0" applyFont="1" applyFill="1" applyBorder="1" applyAlignment="1">
      <alignment horizontal="center" vertical="center" wrapText="1" readingOrder="1"/>
    </xf>
    <xf numFmtId="165" fontId="4" fillId="4" borderId="1" xfId="0" applyNumberFormat="1" applyFont="1" applyFill="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5" fillId="0" borderId="0" xfId="0" applyFont="1" applyAlignment="1">
      <alignment vertical="top" wrapText="1" readingOrder="1"/>
    </xf>
    <xf numFmtId="0" fontId="1" fillId="0" borderId="0" xfId="0" applyFont="1" applyAlignment="1">
      <alignment vertical="top"/>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404A4"/>
      <rgbColor rgb="00305496"/>
      <rgbColor rgb="00FFFFFF"/>
      <rgbColor rgb="002B2B2B"/>
      <rgbColor rgb="00D9D9D9"/>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179294</xdr:colOff>
      <xdr:row>2</xdr:row>
      <xdr:rowOff>67235</xdr:rowOff>
    </xdr:from>
    <xdr:to>
      <xdr:col>4</xdr:col>
      <xdr:colOff>457200</xdr:colOff>
      <xdr:row>6</xdr:row>
      <xdr:rowOff>9525</xdr:rowOff>
    </xdr:to>
    <xdr:pic>
      <xdr:nvPicPr>
        <xdr:cNvPr id="6" name="Picture 5">
          <a:extLst>
            <a:ext uri="{FF2B5EF4-FFF2-40B4-BE49-F238E27FC236}">
              <a16:creationId xmlns:a16="http://schemas.microsoft.com/office/drawing/2014/main" id="{C82BE191-6FA4-4ED2-A297-529A36C9F87D}"/>
            </a:ext>
          </a:extLst>
        </xdr:cNvPr>
        <xdr:cNvPicPr/>
      </xdr:nvPicPr>
      <xdr:blipFill>
        <a:blip xmlns:r="http://schemas.openxmlformats.org/officeDocument/2006/relationships" r:embed="rId1" cstate="print"/>
        <a:stretch>
          <a:fillRect/>
        </a:stretch>
      </xdr:blipFill>
      <xdr:spPr>
        <a:xfrm>
          <a:off x="693644" y="495860"/>
          <a:ext cx="877981" cy="7709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4"/>
  <sheetViews>
    <sheetView tabSelected="1" zoomScaleNormal="100" workbookViewId="0">
      <pane ySplit="1" topLeftCell="A8" activePane="bottomLeft" state="frozen"/>
      <selection pane="bottomLeft" activeCell="B53" sqref="B53"/>
    </sheetView>
  </sheetViews>
  <sheetFormatPr defaultRowHeight="86.25" customHeight="1"/>
  <cols>
    <col min="1" max="1" width="1.7109375" customWidth="1"/>
    <col min="2" max="2" width="6" customWidth="1"/>
    <col min="3" max="3" width="7" customWidth="1"/>
    <col min="4" max="4" width="2" customWidth="1"/>
    <col min="5" max="5" width="10.85546875" customWidth="1"/>
    <col min="6" max="6" width="11.28515625" customWidth="1"/>
    <col min="7" max="7" width="3.140625" customWidth="1"/>
    <col min="8" max="8" width="15.42578125" bestFit="1" customWidth="1"/>
    <col min="9" max="9" width="1.28515625" customWidth="1"/>
    <col min="10" max="10" width="10" customWidth="1"/>
    <col min="11" max="11" width="0.42578125" customWidth="1"/>
    <col min="12" max="12" width="3.5703125" customWidth="1"/>
    <col min="13" max="13" width="11.140625" customWidth="1"/>
    <col min="14" max="14" width="0" hidden="1" customWidth="1"/>
    <col min="15" max="15" width="12.5703125" customWidth="1"/>
    <col min="16" max="16" width="16.85546875" customWidth="1"/>
    <col min="17" max="17" width="12.140625" customWidth="1"/>
  </cols>
  <sheetData>
    <row r="1" spans="2:17" ht="18.75" customHeight="1">
      <c r="B1" s="13" t="s">
        <v>36</v>
      </c>
      <c r="C1" s="13"/>
      <c r="D1" s="13"/>
      <c r="E1" s="13"/>
      <c r="F1" s="13"/>
      <c r="G1" s="13"/>
      <c r="H1" s="13"/>
      <c r="I1" s="13"/>
      <c r="J1" s="13"/>
      <c r="K1" s="13"/>
      <c r="L1" s="13"/>
      <c r="M1" s="13"/>
      <c r="N1" s="13"/>
      <c r="O1" s="13"/>
      <c r="P1" s="13"/>
      <c r="Q1" s="13"/>
    </row>
    <row r="2" spans="2:17" ht="15"/>
    <row r="3" spans="2:17" ht="15">
      <c r="B3" s="13" t="s">
        <v>37</v>
      </c>
      <c r="C3" s="14"/>
      <c r="D3" s="14"/>
      <c r="E3" s="14"/>
      <c r="F3" s="14"/>
      <c r="G3" s="14"/>
      <c r="H3" s="14"/>
      <c r="I3" s="14"/>
      <c r="J3" s="14"/>
      <c r="K3" s="14"/>
      <c r="L3" s="14"/>
      <c r="M3" s="14"/>
      <c r="N3" s="14"/>
      <c r="O3" s="14"/>
      <c r="P3" s="14"/>
      <c r="Q3" s="14"/>
    </row>
    <row r="4" spans="2:17" ht="15"/>
    <row r="5" spans="2:17" ht="15">
      <c r="B5" s="15" t="s">
        <v>38</v>
      </c>
      <c r="C5" s="15"/>
      <c r="D5" s="15"/>
      <c r="E5" s="15"/>
      <c r="F5" s="15"/>
      <c r="G5" s="15"/>
      <c r="H5" s="15"/>
      <c r="I5" s="15"/>
      <c r="J5" s="15"/>
      <c r="K5" s="15"/>
      <c r="L5" s="15"/>
      <c r="M5" s="15"/>
      <c r="N5" s="15"/>
      <c r="O5" s="15"/>
      <c r="P5" s="15"/>
      <c r="Q5" s="15"/>
    </row>
    <row r="6" spans="2:17" ht="20.25" customHeight="1">
      <c r="B6" s="2"/>
      <c r="C6" s="2"/>
      <c r="D6" s="2"/>
      <c r="E6" s="2"/>
      <c r="F6" s="2"/>
      <c r="G6" s="2"/>
      <c r="K6" s="2"/>
      <c r="L6" s="2"/>
      <c r="M6" s="2"/>
      <c r="N6" s="2"/>
      <c r="O6" s="2"/>
      <c r="Q6" s="2"/>
    </row>
    <row r="7" spans="2:17" ht="15">
      <c r="B7" s="13" t="s">
        <v>39</v>
      </c>
      <c r="C7" s="13"/>
      <c r="D7" s="13"/>
      <c r="E7" s="13"/>
      <c r="F7" s="13"/>
      <c r="G7" s="13"/>
      <c r="H7" s="13"/>
      <c r="I7" s="13"/>
      <c r="J7" s="13"/>
      <c r="K7" s="13"/>
      <c r="L7" s="13"/>
      <c r="M7" s="13"/>
      <c r="N7" s="13"/>
      <c r="O7" s="13"/>
      <c r="P7" s="13"/>
      <c r="Q7" s="13"/>
    </row>
    <row r="8" spans="2:17" ht="15"/>
    <row r="9" spans="2:17" ht="27" customHeight="1">
      <c r="B9" s="11" t="s">
        <v>0</v>
      </c>
      <c r="C9" s="12"/>
      <c r="D9" s="11" t="s">
        <v>1</v>
      </c>
      <c r="E9" s="12"/>
      <c r="F9" s="11" t="s">
        <v>34</v>
      </c>
      <c r="G9" s="12"/>
      <c r="H9" s="1" t="s">
        <v>35</v>
      </c>
      <c r="I9" s="11" t="s">
        <v>2</v>
      </c>
      <c r="J9" s="12"/>
      <c r="K9" s="12"/>
      <c r="L9" s="11" t="s">
        <v>3</v>
      </c>
      <c r="M9" s="12"/>
      <c r="N9" s="12"/>
      <c r="O9" s="1" t="s">
        <v>4</v>
      </c>
      <c r="P9" s="1" t="s">
        <v>5</v>
      </c>
      <c r="Q9" s="1" t="s">
        <v>6</v>
      </c>
    </row>
    <row r="10" spans="2:17" ht="15">
      <c r="B10" s="16" t="s">
        <v>7</v>
      </c>
      <c r="C10" s="12"/>
      <c r="D10" s="16" t="s">
        <v>8</v>
      </c>
      <c r="E10" s="12"/>
      <c r="F10" s="17">
        <v>161066</v>
      </c>
      <c r="G10" s="12"/>
      <c r="H10" s="6">
        <v>19411</v>
      </c>
      <c r="I10" s="17">
        <v>3562</v>
      </c>
      <c r="J10" s="12"/>
      <c r="K10" s="12"/>
      <c r="L10" s="17">
        <v>142687</v>
      </c>
      <c r="M10" s="12"/>
      <c r="N10" s="12"/>
      <c r="O10" s="6">
        <v>11397</v>
      </c>
      <c r="P10" s="6">
        <v>116878</v>
      </c>
      <c r="Q10" s="7">
        <v>455001</v>
      </c>
    </row>
    <row r="11" spans="2:17" ht="15">
      <c r="B11" s="16" t="s">
        <v>9</v>
      </c>
      <c r="C11" s="12"/>
      <c r="D11" s="16" t="s">
        <v>10</v>
      </c>
      <c r="E11" s="12"/>
      <c r="F11" s="17">
        <v>133371</v>
      </c>
      <c r="G11" s="12"/>
      <c r="H11" s="6">
        <v>23405</v>
      </c>
      <c r="I11" s="17">
        <v>5850</v>
      </c>
      <c r="J11" s="12"/>
      <c r="K11" s="12"/>
      <c r="L11" s="17">
        <v>137059</v>
      </c>
      <c r="M11" s="12"/>
      <c r="N11" s="12"/>
      <c r="O11" s="6">
        <v>9159</v>
      </c>
      <c r="P11" s="6">
        <v>196185</v>
      </c>
      <c r="Q11" s="7">
        <v>505029</v>
      </c>
    </row>
    <row r="12" spans="2:17" ht="15">
      <c r="B12" s="16" t="s">
        <v>11</v>
      </c>
      <c r="C12" s="12"/>
      <c r="D12" s="16" t="s">
        <v>8</v>
      </c>
      <c r="E12" s="12"/>
      <c r="F12" s="17">
        <v>159246</v>
      </c>
      <c r="G12" s="12"/>
      <c r="H12" s="6">
        <v>20511</v>
      </c>
      <c r="I12" s="17">
        <v>3902</v>
      </c>
      <c r="J12" s="12"/>
      <c r="K12" s="12"/>
      <c r="L12" s="17">
        <v>151471</v>
      </c>
      <c r="M12" s="12"/>
      <c r="N12" s="12"/>
      <c r="O12" s="6">
        <v>12892</v>
      </c>
      <c r="P12" s="6">
        <v>132039</v>
      </c>
      <c r="Q12" s="7">
        <v>480061</v>
      </c>
    </row>
    <row r="13" spans="2:17" ht="15">
      <c r="B13" s="16" t="s">
        <v>12</v>
      </c>
      <c r="C13" s="12"/>
      <c r="D13" s="16" t="s">
        <v>10</v>
      </c>
      <c r="E13" s="12"/>
      <c r="F13" s="17">
        <v>163143</v>
      </c>
      <c r="G13" s="12"/>
      <c r="H13" s="6">
        <v>18897</v>
      </c>
      <c r="I13" s="17">
        <v>3436</v>
      </c>
      <c r="J13" s="12"/>
      <c r="K13" s="12"/>
      <c r="L13" s="17">
        <v>140089</v>
      </c>
      <c r="M13" s="12"/>
      <c r="N13" s="12"/>
      <c r="O13" s="6">
        <v>11416</v>
      </c>
      <c r="P13" s="6">
        <v>119980</v>
      </c>
      <c r="Q13" s="7">
        <v>456961</v>
      </c>
    </row>
    <row r="14" spans="2:17" ht="24.95" customHeight="1">
      <c r="B14" s="16" t="s">
        <v>13</v>
      </c>
      <c r="C14" s="12"/>
      <c r="D14" s="16" t="s">
        <v>14</v>
      </c>
      <c r="E14" s="12"/>
      <c r="F14" s="17">
        <v>15</v>
      </c>
      <c r="G14" s="12"/>
      <c r="H14" s="6">
        <v>2</v>
      </c>
      <c r="I14" s="17">
        <v>1</v>
      </c>
      <c r="J14" s="12"/>
      <c r="K14" s="12"/>
      <c r="L14" s="17">
        <v>16</v>
      </c>
      <c r="M14" s="12"/>
      <c r="N14" s="12"/>
      <c r="O14" s="6">
        <v>1</v>
      </c>
      <c r="P14" s="6">
        <v>39</v>
      </c>
      <c r="Q14" s="7">
        <v>74</v>
      </c>
    </row>
    <row r="15" spans="2:17" ht="15" customHeight="1">
      <c r="B15" s="19" t="s">
        <v>15</v>
      </c>
      <c r="C15" s="12"/>
      <c r="D15" s="19" t="s">
        <v>16</v>
      </c>
      <c r="E15" s="12"/>
      <c r="F15" s="18">
        <v>616841</v>
      </c>
      <c r="G15" s="12"/>
      <c r="H15" s="8">
        <v>82226</v>
      </c>
      <c r="I15" s="18">
        <v>16751</v>
      </c>
      <c r="J15" s="12"/>
      <c r="K15" s="12"/>
      <c r="L15" s="18">
        <v>571322</v>
      </c>
      <c r="M15" s="12"/>
      <c r="N15" s="12"/>
      <c r="O15" s="8">
        <v>44865</v>
      </c>
      <c r="P15" s="8">
        <v>565121</v>
      </c>
      <c r="Q15" s="8">
        <v>1897126</v>
      </c>
    </row>
    <row r="16" spans="2:17" ht="5.25" customHeight="1">
      <c r="B16" s="3"/>
      <c r="C16" s="4"/>
      <c r="D16" s="3"/>
      <c r="E16" s="4"/>
      <c r="F16" s="5"/>
      <c r="G16" s="4"/>
      <c r="H16" s="5"/>
      <c r="I16" s="5"/>
      <c r="J16" s="4"/>
      <c r="K16" s="4"/>
      <c r="L16" s="5"/>
      <c r="M16" s="4"/>
      <c r="N16" s="4"/>
      <c r="O16" s="5"/>
      <c r="P16" s="5"/>
      <c r="Q16" s="5"/>
    </row>
    <row r="17" spans="2:17" ht="27" customHeight="1">
      <c r="B17" s="11" t="s">
        <v>0</v>
      </c>
      <c r="C17" s="12"/>
      <c r="D17" s="11" t="s">
        <v>1</v>
      </c>
      <c r="E17" s="12"/>
      <c r="F17" s="11" t="s">
        <v>34</v>
      </c>
      <c r="G17" s="12"/>
      <c r="H17" s="1" t="s">
        <v>35</v>
      </c>
      <c r="I17" s="11" t="s">
        <v>2</v>
      </c>
      <c r="J17" s="12"/>
      <c r="K17" s="12"/>
      <c r="L17" s="11" t="s">
        <v>3</v>
      </c>
      <c r="M17" s="12"/>
      <c r="N17" s="12"/>
      <c r="O17" s="1" t="s">
        <v>4</v>
      </c>
      <c r="P17" s="1" t="s">
        <v>5</v>
      </c>
      <c r="Q17" s="1" t="s">
        <v>6</v>
      </c>
    </row>
    <row r="18" spans="2:17" ht="15">
      <c r="B18" s="16" t="s">
        <v>7</v>
      </c>
      <c r="C18" s="12"/>
      <c r="D18" s="16" t="s">
        <v>8</v>
      </c>
      <c r="E18" s="12"/>
      <c r="F18" s="17">
        <v>161066</v>
      </c>
      <c r="G18" s="12"/>
      <c r="H18" s="6">
        <v>19411</v>
      </c>
      <c r="I18" s="17">
        <v>3562</v>
      </c>
      <c r="J18" s="12"/>
      <c r="K18" s="12"/>
      <c r="L18" s="17">
        <v>142687</v>
      </c>
      <c r="M18" s="12"/>
      <c r="N18" s="12"/>
      <c r="O18" s="6">
        <v>11397</v>
      </c>
      <c r="P18" s="6">
        <v>116878</v>
      </c>
      <c r="Q18" s="7">
        <v>455001</v>
      </c>
    </row>
    <row r="19" spans="2:17" ht="15">
      <c r="B19" s="16" t="s">
        <v>11</v>
      </c>
      <c r="C19" s="12"/>
      <c r="D19" s="16" t="s">
        <v>8</v>
      </c>
      <c r="E19" s="12"/>
      <c r="F19" s="17">
        <v>159246</v>
      </c>
      <c r="G19" s="12"/>
      <c r="H19" s="6">
        <v>20511</v>
      </c>
      <c r="I19" s="17">
        <v>3902</v>
      </c>
      <c r="J19" s="12"/>
      <c r="K19" s="12"/>
      <c r="L19" s="17">
        <v>151471</v>
      </c>
      <c r="M19" s="12"/>
      <c r="N19" s="12"/>
      <c r="O19" s="6">
        <v>12892</v>
      </c>
      <c r="P19" s="6">
        <v>132039</v>
      </c>
      <c r="Q19" s="7">
        <v>480061</v>
      </c>
    </row>
    <row r="20" spans="2:17" ht="15">
      <c r="B20" s="16" t="s">
        <v>12</v>
      </c>
      <c r="C20" s="12"/>
      <c r="D20" s="16" t="s">
        <v>8</v>
      </c>
      <c r="E20" s="12"/>
      <c r="F20" s="17">
        <v>156070</v>
      </c>
      <c r="G20" s="12"/>
      <c r="H20" s="6">
        <v>16686</v>
      </c>
      <c r="I20" s="17">
        <v>3055</v>
      </c>
      <c r="J20" s="12"/>
      <c r="K20" s="12"/>
      <c r="L20" s="17">
        <v>128298</v>
      </c>
      <c r="M20" s="12"/>
      <c r="N20" s="12"/>
      <c r="O20" s="6">
        <v>10824</v>
      </c>
      <c r="P20" s="6">
        <v>100865</v>
      </c>
      <c r="Q20" s="7">
        <v>415798</v>
      </c>
    </row>
    <row r="21" spans="2:17" ht="15">
      <c r="B21" s="19" t="s">
        <v>8</v>
      </c>
      <c r="C21" s="12"/>
      <c r="D21" s="19" t="s">
        <v>16</v>
      </c>
      <c r="E21" s="12"/>
      <c r="F21" s="20">
        <v>476382</v>
      </c>
      <c r="G21" s="12"/>
      <c r="H21" s="9">
        <v>56608</v>
      </c>
      <c r="I21" s="20">
        <v>10519</v>
      </c>
      <c r="J21" s="12"/>
      <c r="K21" s="12"/>
      <c r="L21" s="20">
        <v>422456</v>
      </c>
      <c r="M21" s="12"/>
      <c r="N21" s="12"/>
      <c r="O21" s="9">
        <v>35113</v>
      </c>
      <c r="P21" s="9">
        <v>349782</v>
      </c>
      <c r="Q21" s="8">
        <v>1350860</v>
      </c>
    </row>
    <row r="22" spans="2:17" ht="7.5" customHeight="1"/>
    <row r="23" spans="2:17" s="10" customFormat="1" ht="27" customHeight="1">
      <c r="B23" s="11" t="s">
        <v>0</v>
      </c>
      <c r="C23" s="12"/>
      <c r="D23" s="11" t="s">
        <v>1</v>
      </c>
      <c r="E23" s="12"/>
      <c r="F23" s="11" t="s">
        <v>34</v>
      </c>
      <c r="G23" s="12"/>
      <c r="H23" s="1" t="s">
        <v>35</v>
      </c>
      <c r="I23" s="11" t="s">
        <v>2</v>
      </c>
      <c r="J23" s="12"/>
      <c r="K23" s="12"/>
      <c r="L23" s="11" t="s">
        <v>3</v>
      </c>
      <c r="M23" s="12"/>
      <c r="N23" s="12"/>
      <c r="O23" s="1" t="s">
        <v>4</v>
      </c>
      <c r="P23" s="1" t="s">
        <v>5</v>
      </c>
      <c r="Q23" s="1" t="s">
        <v>6</v>
      </c>
    </row>
    <row r="24" spans="2:17" ht="15">
      <c r="B24" s="16" t="s">
        <v>9</v>
      </c>
      <c r="C24" s="12"/>
      <c r="D24" s="16" t="s">
        <v>17</v>
      </c>
      <c r="E24" s="12"/>
      <c r="F24" s="17">
        <v>6916</v>
      </c>
      <c r="G24" s="12"/>
      <c r="H24" s="6">
        <v>2320</v>
      </c>
      <c r="I24" s="17">
        <v>534</v>
      </c>
      <c r="J24" s="12"/>
      <c r="K24" s="12"/>
      <c r="L24" s="17">
        <v>13064</v>
      </c>
      <c r="M24" s="12"/>
      <c r="N24" s="12"/>
      <c r="O24" s="6">
        <v>677</v>
      </c>
      <c r="P24" s="6">
        <v>19560</v>
      </c>
      <c r="Q24" s="7">
        <v>43071</v>
      </c>
    </row>
    <row r="25" spans="2:17" ht="15">
      <c r="B25" s="16" t="s">
        <v>12</v>
      </c>
      <c r="C25" s="12"/>
      <c r="D25" s="16" t="s">
        <v>17</v>
      </c>
      <c r="E25" s="12"/>
      <c r="F25" s="17">
        <v>27</v>
      </c>
      <c r="G25" s="12"/>
      <c r="H25" s="6">
        <v>9</v>
      </c>
      <c r="I25" s="17">
        <v>6</v>
      </c>
      <c r="J25" s="12"/>
      <c r="K25" s="12"/>
      <c r="L25" s="17">
        <v>47</v>
      </c>
      <c r="M25" s="12"/>
      <c r="N25" s="12"/>
      <c r="O25" s="6">
        <v>3</v>
      </c>
      <c r="P25" s="6">
        <v>168</v>
      </c>
      <c r="Q25" s="7">
        <v>260</v>
      </c>
    </row>
    <row r="26" spans="2:17" ht="15" customHeight="1">
      <c r="B26" s="19" t="s">
        <v>17</v>
      </c>
      <c r="C26" s="12"/>
      <c r="D26" s="19" t="s">
        <v>16</v>
      </c>
      <c r="E26" s="12"/>
      <c r="F26" s="18">
        <v>6943</v>
      </c>
      <c r="G26" s="12"/>
      <c r="H26" s="8">
        <v>2329</v>
      </c>
      <c r="I26" s="18">
        <v>540</v>
      </c>
      <c r="J26" s="12"/>
      <c r="K26" s="12"/>
      <c r="L26" s="18">
        <v>13111</v>
      </c>
      <c r="M26" s="12"/>
      <c r="N26" s="12"/>
      <c r="O26" s="8">
        <v>680</v>
      </c>
      <c r="P26" s="8">
        <v>19728</v>
      </c>
      <c r="Q26" s="8">
        <v>43331</v>
      </c>
    </row>
    <row r="27" spans="2:17" ht="15"/>
    <row r="28" spans="2:17" ht="27" customHeight="1">
      <c r="B28" s="11" t="s">
        <v>0</v>
      </c>
      <c r="C28" s="12"/>
      <c r="D28" s="11" t="s">
        <v>1</v>
      </c>
      <c r="E28" s="12"/>
      <c r="F28" s="11" t="s">
        <v>34</v>
      </c>
      <c r="G28" s="12"/>
      <c r="H28" s="1" t="s">
        <v>35</v>
      </c>
      <c r="I28" s="11" t="s">
        <v>2</v>
      </c>
      <c r="J28" s="12"/>
      <c r="K28" s="12"/>
      <c r="L28" s="11" t="s">
        <v>3</v>
      </c>
      <c r="M28" s="12"/>
      <c r="N28" s="12"/>
      <c r="O28" s="1" t="s">
        <v>40</v>
      </c>
      <c r="P28" s="1" t="s">
        <v>5</v>
      </c>
      <c r="Q28" s="1" t="s">
        <v>6</v>
      </c>
    </row>
    <row r="29" spans="2:17" ht="15">
      <c r="B29" s="16" t="s">
        <v>9</v>
      </c>
      <c r="C29" s="12"/>
      <c r="D29" s="16" t="s">
        <v>18</v>
      </c>
      <c r="E29" s="12"/>
      <c r="F29" s="17">
        <v>10036</v>
      </c>
      <c r="G29" s="12"/>
      <c r="H29" s="6">
        <v>1849</v>
      </c>
      <c r="I29" s="17">
        <v>461</v>
      </c>
      <c r="J29" s="12"/>
      <c r="K29" s="12"/>
      <c r="L29" s="17">
        <v>10436</v>
      </c>
      <c r="M29" s="12"/>
      <c r="N29" s="12"/>
      <c r="O29" s="6">
        <v>571</v>
      </c>
      <c r="P29" s="6">
        <v>14712</v>
      </c>
      <c r="Q29" s="7">
        <v>38065</v>
      </c>
    </row>
    <row r="30" spans="2:17" ht="15">
      <c r="B30" s="16" t="s">
        <v>9</v>
      </c>
      <c r="C30" s="12"/>
      <c r="D30" s="16" t="s">
        <v>19</v>
      </c>
      <c r="E30" s="12"/>
      <c r="F30" s="17">
        <v>2145</v>
      </c>
      <c r="G30" s="12"/>
      <c r="H30" s="6">
        <v>721</v>
      </c>
      <c r="I30" s="17">
        <v>169</v>
      </c>
      <c r="J30" s="12"/>
      <c r="K30" s="12"/>
      <c r="L30" s="17">
        <v>4236</v>
      </c>
      <c r="M30" s="12"/>
      <c r="N30" s="12"/>
      <c r="O30" s="6">
        <v>194</v>
      </c>
      <c r="P30" s="6">
        <v>8416</v>
      </c>
      <c r="Q30" s="7">
        <v>15881</v>
      </c>
    </row>
    <row r="31" spans="2:17" ht="15">
      <c r="B31" s="16" t="s">
        <v>9</v>
      </c>
      <c r="C31" s="12"/>
      <c r="D31" s="16" t="s">
        <v>20</v>
      </c>
      <c r="E31" s="12"/>
      <c r="F31" s="17">
        <v>7995</v>
      </c>
      <c r="G31" s="12"/>
      <c r="H31" s="6">
        <v>1777</v>
      </c>
      <c r="I31" s="17">
        <v>446</v>
      </c>
      <c r="J31" s="12"/>
      <c r="K31" s="12"/>
      <c r="L31" s="17">
        <v>8936</v>
      </c>
      <c r="M31" s="12"/>
      <c r="N31" s="12"/>
      <c r="O31" s="6">
        <v>490</v>
      </c>
      <c r="P31" s="6">
        <v>21018</v>
      </c>
      <c r="Q31" s="7">
        <v>40662</v>
      </c>
    </row>
    <row r="32" spans="2:17" ht="15">
      <c r="B32" s="16" t="s">
        <v>9</v>
      </c>
      <c r="C32" s="12"/>
      <c r="D32" s="16" t="s">
        <v>21</v>
      </c>
      <c r="E32" s="12"/>
      <c r="F32" s="17">
        <v>3540</v>
      </c>
      <c r="G32" s="12"/>
      <c r="H32" s="6">
        <v>1333</v>
      </c>
      <c r="I32" s="17">
        <v>330</v>
      </c>
      <c r="J32" s="12"/>
      <c r="K32" s="12"/>
      <c r="L32" s="17">
        <v>8177</v>
      </c>
      <c r="M32" s="12"/>
      <c r="N32" s="12"/>
      <c r="O32" s="6">
        <v>347</v>
      </c>
      <c r="P32" s="6">
        <v>14754</v>
      </c>
      <c r="Q32" s="7">
        <v>28481</v>
      </c>
    </row>
    <row r="33" spans="2:17" ht="15">
      <c r="B33" s="16" t="s">
        <v>9</v>
      </c>
      <c r="C33" s="12"/>
      <c r="D33" s="16" t="s">
        <v>22</v>
      </c>
      <c r="E33" s="12"/>
      <c r="F33" s="17">
        <v>69</v>
      </c>
      <c r="G33" s="12"/>
      <c r="H33" s="6">
        <v>72</v>
      </c>
      <c r="I33" s="17">
        <v>6</v>
      </c>
      <c r="J33" s="12"/>
      <c r="K33" s="12"/>
      <c r="L33" s="17">
        <v>253</v>
      </c>
      <c r="M33" s="12"/>
      <c r="N33" s="12"/>
      <c r="O33" s="6">
        <v>9</v>
      </c>
      <c r="P33" s="6">
        <v>771</v>
      </c>
      <c r="Q33" s="7">
        <v>1180</v>
      </c>
    </row>
    <row r="34" spans="2:17" ht="15">
      <c r="B34" s="16" t="s">
        <v>9</v>
      </c>
      <c r="C34" s="12"/>
      <c r="D34" s="16" t="s">
        <v>23</v>
      </c>
      <c r="E34" s="12"/>
      <c r="F34" s="17">
        <v>1349</v>
      </c>
      <c r="G34" s="12"/>
      <c r="H34" s="6">
        <v>452</v>
      </c>
      <c r="I34" s="17">
        <v>89</v>
      </c>
      <c r="J34" s="12"/>
      <c r="K34" s="12"/>
      <c r="L34" s="17">
        <v>2519</v>
      </c>
      <c r="M34" s="12"/>
      <c r="N34" s="12"/>
      <c r="O34" s="6">
        <v>122</v>
      </c>
      <c r="P34" s="6">
        <v>5437</v>
      </c>
      <c r="Q34" s="7">
        <v>9968</v>
      </c>
    </row>
    <row r="35" spans="2:17" ht="15">
      <c r="B35" s="16" t="s">
        <v>9</v>
      </c>
      <c r="C35" s="12"/>
      <c r="D35" s="16" t="s">
        <v>24</v>
      </c>
      <c r="E35" s="12"/>
      <c r="F35" s="17">
        <v>410</v>
      </c>
      <c r="G35" s="12"/>
      <c r="H35" s="6">
        <v>152</v>
      </c>
      <c r="I35" s="17">
        <v>34</v>
      </c>
      <c r="J35" s="12"/>
      <c r="K35" s="12"/>
      <c r="L35" s="17">
        <v>788</v>
      </c>
      <c r="M35" s="12"/>
      <c r="N35" s="12"/>
      <c r="O35" s="6">
        <v>28</v>
      </c>
      <c r="P35" s="6">
        <v>2170</v>
      </c>
      <c r="Q35" s="7">
        <v>3582</v>
      </c>
    </row>
    <row r="36" spans="2:17" ht="15">
      <c r="B36" s="16" t="s">
        <v>9</v>
      </c>
      <c r="C36" s="12"/>
      <c r="D36" s="16" t="s">
        <v>25</v>
      </c>
      <c r="E36" s="12"/>
      <c r="F36" s="17">
        <v>0</v>
      </c>
      <c r="G36" s="12"/>
      <c r="H36" s="6">
        <v>0</v>
      </c>
      <c r="I36" s="17">
        <v>0</v>
      </c>
      <c r="J36" s="12"/>
      <c r="K36" s="12"/>
      <c r="L36" s="17">
        <v>0</v>
      </c>
      <c r="M36" s="12"/>
      <c r="N36" s="12"/>
      <c r="O36" s="6">
        <v>0</v>
      </c>
      <c r="P36" s="6">
        <v>1</v>
      </c>
      <c r="Q36" s="7">
        <v>1</v>
      </c>
    </row>
    <row r="37" spans="2:17" ht="15">
      <c r="B37" s="16" t="s">
        <v>9</v>
      </c>
      <c r="C37" s="12"/>
      <c r="D37" s="16" t="s">
        <v>17</v>
      </c>
      <c r="E37" s="12"/>
      <c r="F37" s="17">
        <v>6916</v>
      </c>
      <c r="G37" s="12"/>
      <c r="H37" s="6">
        <v>2320</v>
      </c>
      <c r="I37" s="17">
        <v>534</v>
      </c>
      <c r="J37" s="12"/>
      <c r="K37" s="12"/>
      <c r="L37" s="17">
        <v>13064</v>
      </c>
      <c r="M37" s="12"/>
      <c r="N37" s="12"/>
      <c r="O37" s="6">
        <v>677</v>
      </c>
      <c r="P37" s="6">
        <v>19560</v>
      </c>
      <c r="Q37" s="7">
        <v>43071</v>
      </c>
    </row>
    <row r="38" spans="2:17" ht="15">
      <c r="B38" s="16" t="s">
        <v>9</v>
      </c>
      <c r="C38" s="12"/>
      <c r="D38" s="16" t="s">
        <v>26</v>
      </c>
      <c r="E38" s="12"/>
      <c r="F38" s="17">
        <v>534</v>
      </c>
      <c r="G38" s="12"/>
      <c r="H38" s="6">
        <v>134</v>
      </c>
      <c r="I38" s="17">
        <v>27</v>
      </c>
      <c r="J38" s="12"/>
      <c r="K38" s="12"/>
      <c r="L38" s="17">
        <v>842</v>
      </c>
      <c r="M38" s="12"/>
      <c r="N38" s="12"/>
      <c r="O38" s="6">
        <v>17</v>
      </c>
      <c r="P38" s="6">
        <v>1649</v>
      </c>
      <c r="Q38" s="7">
        <v>3203</v>
      </c>
    </row>
    <row r="39" spans="2:17" ht="15">
      <c r="B39" s="16" t="s">
        <v>9</v>
      </c>
      <c r="C39" s="12"/>
      <c r="D39" s="16" t="s">
        <v>27</v>
      </c>
      <c r="E39" s="12"/>
      <c r="F39" s="17">
        <v>647</v>
      </c>
      <c r="G39" s="12"/>
      <c r="H39" s="6">
        <v>176</v>
      </c>
      <c r="I39" s="17">
        <v>57</v>
      </c>
      <c r="J39" s="12"/>
      <c r="K39" s="12"/>
      <c r="L39" s="17">
        <v>881</v>
      </c>
      <c r="M39" s="12"/>
      <c r="N39" s="12"/>
      <c r="O39" s="6">
        <v>40</v>
      </c>
      <c r="P39" s="6">
        <v>1775</v>
      </c>
      <c r="Q39" s="7">
        <v>3576</v>
      </c>
    </row>
    <row r="40" spans="2:17" ht="15">
      <c r="B40" s="16" t="s">
        <v>9</v>
      </c>
      <c r="C40" s="12"/>
      <c r="D40" s="16" t="s">
        <v>28</v>
      </c>
      <c r="E40" s="12"/>
      <c r="F40" s="17">
        <v>98909</v>
      </c>
      <c r="G40" s="12"/>
      <c r="H40" s="6">
        <v>14124</v>
      </c>
      <c r="I40" s="17">
        <v>3662</v>
      </c>
      <c r="J40" s="12"/>
      <c r="K40" s="12"/>
      <c r="L40" s="17">
        <v>85595</v>
      </c>
      <c r="M40" s="12"/>
      <c r="N40" s="12"/>
      <c r="O40" s="6">
        <v>6620</v>
      </c>
      <c r="P40" s="6">
        <v>103129</v>
      </c>
      <c r="Q40" s="7">
        <v>312039</v>
      </c>
    </row>
    <row r="41" spans="2:17" ht="15">
      <c r="B41" s="16" t="s">
        <v>9</v>
      </c>
      <c r="C41" s="12"/>
      <c r="D41" s="16" t="s">
        <v>29</v>
      </c>
      <c r="E41" s="12"/>
      <c r="F41" s="17">
        <v>821</v>
      </c>
      <c r="G41" s="12"/>
      <c r="H41" s="6">
        <v>295</v>
      </c>
      <c r="I41" s="17">
        <v>35</v>
      </c>
      <c r="J41" s="12"/>
      <c r="K41" s="12"/>
      <c r="L41" s="17">
        <v>1332</v>
      </c>
      <c r="M41" s="12"/>
      <c r="N41" s="12"/>
      <c r="O41" s="6">
        <v>44</v>
      </c>
      <c r="P41" s="6">
        <v>2793</v>
      </c>
      <c r="Q41" s="7">
        <v>5320</v>
      </c>
    </row>
    <row r="42" spans="2:17" ht="24.95" customHeight="1">
      <c r="B42" s="16" t="s">
        <v>13</v>
      </c>
      <c r="C42" s="12"/>
      <c r="D42" s="16" t="s">
        <v>28</v>
      </c>
      <c r="E42" s="12"/>
      <c r="F42" s="17">
        <v>15</v>
      </c>
      <c r="G42" s="12"/>
      <c r="H42" s="6">
        <v>2</v>
      </c>
      <c r="I42" s="17">
        <v>1</v>
      </c>
      <c r="J42" s="12"/>
      <c r="K42" s="12"/>
      <c r="L42" s="17">
        <v>16</v>
      </c>
      <c r="M42" s="12"/>
      <c r="N42" s="12"/>
      <c r="O42" s="6">
        <v>1</v>
      </c>
      <c r="P42" s="6">
        <v>39</v>
      </c>
      <c r="Q42" s="7">
        <v>74</v>
      </c>
    </row>
    <row r="43" spans="2:17" ht="15" customHeight="1">
      <c r="B43" s="21" t="s">
        <v>41</v>
      </c>
      <c r="C43" s="12"/>
      <c r="D43" s="19" t="s">
        <v>16</v>
      </c>
      <c r="E43" s="12"/>
      <c r="F43" s="18">
        <v>133386</v>
      </c>
      <c r="G43" s="12"/>
      <c r="H43" s="8">
        <v>23407</v>
      </c>
      <c r="I43" s="18">
        <v>5851</v>
      </c>
      <c r="J43" s="12"/>
      <c r="K43" s="12"/>
      <c r="L43" s="18">
        <v>137075</v>
      </c>
      <c r="M43" s="12"/>
      <c r="N43" s="12"/>
      <c r="O43" s="8">
        <v>9160</v>
      </c>
      <c r="P43" s="8">
        <v>196224</v>
      </c>
      <c r="Q43" s="8">
        <v>505103</v>
      </c>
    </row>
    <row r="44" spans="2:17" ht="9.75" customHeight="1"/>
    <row r="45" spans="2:17" ht="27" customHeight="1">
      <c r="B45" s="11" t="s">
        <v>0</v>
      </c>
      <c r="C45" s="12"/>
      <c r="D45" s="11" t="s">
        <v>1</v>
      </c>
      <c r="E45" s="12"/>
      <c r="F45" s="11" t="s">
        <v>34</v>
      </c>
      <c r="G45" s="12"/>
      <c r="H45" s="1" t="s">
        <v>35</v>
      </c>
      <c r="I45" s="11" t="s">
        <v>2</v>
      </c>
      <c r="J45" s="12"/>
      <c r="K45" s="12"/>
      <c r="L45" s="11" t="s">
        <v>3</v>
      </c>
      <c r="M45" s="12"/>
      <c r="N45" s="12"/>
      <c r="O45" s="1" t="s">
        <v>4</v>
      </c>
      <c r="P45" s="1" t="s">
        <v>5</v>
      </c>
      <c r="Q45" s="1" t="s">
        <v>6</v>
      </c>
    </row>
    <row r="46" spans="2:17" ht="15">
      <c r="B46" s="16" t="s">
        <v>12</v>
      </c>
      <c r="C46" s="12"/>
      <c r="D46" s="16" t="s">
        <v>8</v>
      </c>
      <c r="E46" s="12"/>
      <c r="F46" s="17">
        <v>156070</v>
      </c>
      <c r="G46" s="12"/>
      <c r="H46" s="6">
        <v>16686</v>
      </c>
      <c r="I46" s="17">
        <v>3055</v>
      </c>
      <c r="J46" s="12"/>
      <c r="K46" s="12"/>
      <c r="L46" s="17">
        <v>128298</v>
      </c>
      <c r="M46" s="12"/>
      <c r="N46" s="12"/>
      <c r="O46" s="6">
        <v>10824</v>
      </c>
      <c r="P46" s="6">
        <v>100865</v>
      </c>
      <c r="Q46" s="7">
        <v>415798</v>
      </c>
    </row>
    <row r="47" spans="2:17" ht="15">
      <c r="B47" s="16" t="s">
        <v>12</v>
      </c>
      <c r="C47" s="12"/>
      <c r="D47" s="16" t="s">
        <v>30</v>
      </c>
      <c r="E47" s="12"/>
      <c r="F47" s="17">
        <v>62</v>
      </c>
      <c r="G47" s="12"/>
      <c r="H47" s="6">
        <v>34</v>
      </c>
      <c r="I47" s="17">
        <v>12</v>
      </c>
      <c r="J47" s="12"/>
      <c r="K47" s="12"/>
      <c r="L47" s="17">
        <v>147</v>
      </c>
      <c r="M47" s="12"/>
      <c r="N47" s="12"/>
      <c r="O47" s="6">
        <v>9</v>
      </c>
      <c r="P47" s="6">
        <v>359</v>
      </c>
      <c r="Q47" s="7">
        <v>623</v>
      </c>
    </row>
    <row r="48" spans="2:17" ht="15">
      <c r="B48" s="16" t="s">
        <v>12</v>
      </c>
      <c r="C48" s="12"/>
      <c r="D48" s="16" t="s">
        <v>25</v>
      </c>
      <c r="E48" s="12"/>
      <c r="F48" s="17">
        <v>328</v>
      </c>
      <c r="G48" s="12"/>
      <c r="H48" s="6">
        <v>138</v>
      </c>
      <c r="I48" s="17">
        <v>14</v>
      </c>
      <c r="J48" s="12"/>
      <c r="K48" s="12"/>
      <c r="L48" s="17">
        <v>484</v>
      </c>
      <c r="M48" s="12"/>
      <c r="N48" s="12"/>
      <c r="O48" s="6">
        <v>30</v>
      </c>
      <c r="P48" s="6">
        <v>1896</v>
      </c>
      <c r="Q48" s="7">
        <v>2890</v>
      </c>
    </row>
    <row r="49" spans="2:17" ht="15">
      <c r="B49" s="16" t="s">
        <v>12</v>
      </c>
      <c r="C49" s="12"/>
      <c r="D49" s="16" t="s">
        <v>17</v>
      </c>
      <c r="E49" s="12"/>
      <c r="F49" s="17">
        <v>27</v>
      </c>
      <c r="G49" s="12"/>
      <c r="H49" s="6">
        <v>9</v>
      </c>
      <c r="I49" s="17">
        <v>6</v>
      </c>
      <c r="J49" s="12"/>
      <c r="K49" s="12"/>
      <c r="L49" s="17">
        <v>47</v>
      </c>
      <c r="M49" s="12"/>
      <c r="N49" s="12"/>
      <c r="O49" s="6">
        <v>3</v>
      </c>
      <c r="P49" s="6">
        <v>168</v>
      </c>
      <c r="Q49" s="7">
        <v>260</v>
      </c>
    </row>
    <row r="50" spans="2:17" ht="15">
      <c r="B50" s="16" t="s">
        <v>12</v>
      </c>
      <c r="C50" s="12"/>
      <c r="D50" s="16" t="s">
        <v>31</v>
      </c>
      <c r="E50" s="12"/>
      <c r="F50" s="17">
        <v>713</v>
      </c>
      <c r="G50" s="12"/>
      <c r="H50" s="6">
        <v>162</v>
      </c>
      <c r="I50" s="17">
        <v>27</v>
      </c>
      <c r="J50" s="12"/>
      <c r="K50" s="12"/>
      <c r="L50" s="17">
        <v>999</v>
      </c>
      <c r="M50" s="12"/>
      <c r="N50" s="12"/>
      <c r="O50" s="6">
        <v>26</v>
      </c>
      <c r="P50" s="6">
        <v>1199</v>
      </c>
      <c r="Q50" s="7">
        <v>3126</v>
      </c>
    </row>
    <row r="51" spans="2:17" ht="15">
      <c r="B51" s="16" t="s">
        <v>12</v>
      </c>
      <c r="C51" s="12"/>
      <c r="D51" s="16" t="s">
        <v>32</v>
      </c>
      <c r="E51" s="12"/>
      <c r="F51" s="17">
        <v>5943</v>
      </c>
      <c r="G51" s="12"/>
      <c r="H51" s="6">
        <v>1868</v>
      </c>
      <c r="I51" s="17">
        <v>322</v>
      </c>
      <c r="J51" s="12"/>
      <c r="K51" s="12"/>
      <c r="L51" s="17">
        <v>10114</v>
      </c>
      <c r="M51" s="12"/>
      <c r="N51" s="12"/>
      <c r="O51" s="6">
        <v>524</v>
      </c>
      <c r="P51" s="6">
        <v>15493</v>
      </c>
      <c r="Q51" s="7">
        <v>34264</v>
      </c>
    </row>
    <row r="52" spans="2:17" ht="15" customHeight="1">
      <c r="B52" s="21" t="s">
        <v>42</v>
      </c>
      <c r="C52" s="12"/>
      <c r="D52" s="19" t="s">
        <v>16</v>
      </c>
      <c r="E52" s="12"/>
      <c r="F52" s="18">
        <f>SUM(F46:F51)</f>
        <v>163143</v>
      </c>
      <c r="G52" s="12"/>
      <c r="H52" s="8">
        <f>SUM(H46:H51)</f>
        <v>18897</v>
      </c>
      <c r="I52" s="18">
        <f>SUM(I46:I51)</f>
        <v>3436</v>
      </c>
      <c r="J52" s="12"/>
      <c r="K52" s="12"/>
      <c r="L52" s="18">
        <f>SUM(L46:L51)</f>
        <v>140089</v>
      </c>
      <c r="M52" s="12"/>
      <c r="N52" s="12"/>
      <c r="O52" s="8">
        <f>SUM(O46:O51)</f>
        <v>11416</v>
      </c>
      <c r="P52" s="8">
        <f>SUM(P46:P51)</f>
        <v>119980</v>
      </c>
      <c r="Q52" s="8">
        <f>SUM(Q46:Q51)</f>
        <v>456961</v>
      </c>
    </row>
    <row r="53" spans="2:17" ht="11.25" customHeight="1"/>
    <row r="54" spans="2:17" ht="159" customHeight="1">
      <c r="B54" s="22" t="s">
        <v>33</v>
      </c>
      <c r="C54" s="23"/>
      <c r="D54" s="23"/>
      <c r="E54" s="23"/>
      <c r="F54" s="23"/>
      <c r="G54" s="23"/>
      <c r="H54" s="23"/>
      <c r="I54" s="23"/>
      <c r="J54" s="23"/>
      <c r="K54" s="23"/>
      <c r="L54" s="23"/>
      <c r="M54" s="23"/>
      <c r="N54" s="23"/>
      <c r="O54" s="23"/>
      <c r="P54" s="23"/>
      <c r="Q54" s="23"/>
    </row>
  </sheetData>
  <mergeCells count="205">
    <mergeCell ref="B54:Q54"/>
    <mergeCell ref="I52:K52"/>
    <mergeCell ref="L52:N52"/>
    <mergeCell ref="B52:C52"/>
    <mergeCell ref="D52:E52"/>
    <mergeCell ref="F52:G52"/>
    <mergeCell ref="I50:K50"/>
    <mergeCell ref="L50:N50"/>
    <mergeCell ref="B50:C50"/>
    <mergeCell ref="D50:E50"/>
    <mergeCell ref="F50:G50"/>
    <mergeCell ref="I51:K51"/>
    <mergeCell ref="L51:N51"/>
    <mergeCell ref="B51:C51"/>
    <mergeCell ref="D51:E51"/>
    <mergeCell ref="F51:G51"/>
    <mergeCell ref="I48:K48"/>
    <mergeCell ref="L48:N48"/>
    <mergeCell ref="B48:C48"/>
    <mergeCell ref="D48:E48"/>
    <mergeCell ref="F48:G48"/>
    <mergeCell ref="I49:K49"/>
    <mergeCell ref="L49:N49"/>
    <mergeCell ref="B49:C49"/>
    <mergeCell ref="D49:E49"/>
    <mergeCell ref="F49:G49"/>
    <mergeCell ref="I46:K46"/>
    <mergeCell ref="L46:N46"/>
    <mergeCell ref="B46:C46"/>
    <mergeCell ref="D46:E46"/>
    <mergeCell ref="F46:G46"/>
    <mergeCell ref="I47:K47"/>
    <mergeCell ref="L47:N47"/>
    <mergeCell ref="B47:C47"/>
    <mergeCell ref="D47:E47"/>
    <mergeCell ref="F47:G47"/>
    <mergeCell ref="I43:K43"/>
    <mergeCell ref="L43:N43"/>
    <mergeCell ref="B43:C43"/>
    <mergeCell ref="D43:E43"/>
    <mergeCell ref="F43:G43"/>
    <mergeCell ref="I45:K45"/>
    <mergeCell ref="L45:N45"/>
    <mergeCell ref="B45:C45"/>
    <mergeCell ref="D45:E45"/>
    <mergeCell ref="F45:G45"/>
    <mergeCell ref="I41:K41"/>
    <mergeCell ref="L41:N41"/>
    <mergeCell ref="B41:C41"/>
    <mergeCell ref="D41:E41"/>
    <mergeCell ref="F41:G41"/>
    <mergeCell ref="I42:K42"/>
    <mergeCell ref="L42:N42"/>
    <mergeCell ref="B42:C42"/>
    <mergeCell ref="D42:E42"/>
    <mergeCell ref="F42:G42"/>
    <mergeCell ref="I39:K39"/>
    <mergeCell ref="L39:N39"/>
    <mergeCell ref="B39:C39"/>
    <mergeCell ref="D39:E39"/>
    <mergeCell ref="F39:G39"/>
    <mergeCell ref="I40:K40"/>
    <mergeCell ref="L40:N40"/>
    <mergeCell ref="B40:C40"/>
    <mergeCell ref="D40:E40"/>
    <mergeCell ref="F40:G40"/>
    <mergeCell ref="I37:K37"/>
    <mergeCell ref="L37:N37"/>
    <mergeCell ref="B37:C37"/>
    <mergeCell ref="D37:E37"/>
    <mergeCell ref="F37:G37"/>
    <mergeCell ref="I38:K38"/>
    <mergeCell ref="L38:N38"/>
    <mergeCell ref="B38:C38"/>
    <mergeCell ref="D38:E38"/>
    <mergeCell ref="F38:G38"/>
    <mergeCell ref="I35:K35"/>
    <mergeCell ref="L35:N35"/>
    <mergeCell ref="B35:C35"/>
    <mergeCell ref="D35:E35"/>
    <mergeCell ref="F35:G35"/>
    <mergeCell ref="I36:K36"/>
    <mergeCell ref="L36:N36"/>
    <mergeCell ref="B36:C36"/>
    <mergeCell ref="D36:E36"/>
    <mergeCell ref="F36:G36"/>
    <mergeCell ref="I33:K33"/>
    <mergeCell ref="L33:N33"/>
    <mergeCell ref="B33:C33"/>
    <mergeCell ref="D33:E33"/>
    <mergeCell ref="F33:G33"/>
    <mergeCell ref="I34:K34"/>
    <mergeCell ref="L34:N34"/>
    <mergeCell ref="B34:C34"/>
    <mergeCell ref="D34:E34"/>
    <mergeCell ref="F34:G34"/>
    <mergeCell ref="I31:K31"/>
    <mergeCell ref="L31:N31"/>
    <mergeCell ref="B31:C31"/>
    <mergeCell ref="D31:E31"/>
    <mergeCell ref="F31:G31"/>
    <mergeCell ref="I32:K32"/>
    <mergeCell ref="L32:N32"/>
    <mergeCell ref="B32:C32"/>
    <mergeCell ref="D32:E32"/>
    <mergeCell ref="F32:G32"/>
    <mergeCell ref="I29:K29"/>
    <mergeCell ref="L29:N29"/>
    <mergeCell ref="B29:C29"/>
    <mergeCell ref="D29:E29"/>
    <mergeCell ref="F29:G29"/>
    <mergeCell ref="I30:K30"/>
    <mergeCell ref="L30:N30"/>
    <mergeCell ref="B30:C30"/>
    <mergeCell ref="D30:E30"/>
    <mergeCell ref="F30:G30"/>
    <mergeCell ref="I26:K26"/>
    <mergeCell ref="L26:N26"/>
    <mergeCell ref="B26:C26"/>
    <mergeCell ref="D26:E26"/>
    <mergeCell ref="F26:G26"/>
    <mergeCell ref="I28:K28"/>
    <mergeCell ref="L28:N28"/>
    <mergeCell ref="B28:C28"/>
    <mergeCell ref="D28:E28"/>
    <mergeCell ref="F28:G28"/>
    <mergeCell ref="I24:K24"/>
    <mergeCell ref="L24:N24"/>
    <mergeCell ref="B24:C24"/>
    <mergeCell ref="D24:E24"/>
    <mergeCell ref="F24:G24"/>
    <mergeCell ref="I25:K25"/>
    <mergeCell ref="L25:N25"/>
    <mergeCell ref="B25:C25"/>
    <mergeCell ref="D25:E25"/>
    <mergeCell ref="F25:G25"/>
    <mergeCell ref="I21:K21"/>
    <mergeCell ref="L21:N21"/>
    <mergeCell ref="B21:C21"/>
    <mergeCell ref="D21:E21"/>
    <mergeCell ref="F21:G21"/>
    <mergeCell ref="I23:K23"/>
    <mergeCell ref="L23:N23"/>
    <mergeCell ref="B23:C23"/>
    <mergeCell ref="D23:E23"/>
    <mergeCell ref="F23:G23"/>
    <mergeCell ref="I19:K19"/>
    <mergeCell ref="L19:N19"/>
    <mergeCell ref="B19:C19"/>
    <mergeCell ref="D19:E19"/>
    <mergeCell ref="F19:G19"/>
    <mergeCell ref="I20:K20"/>
    <mergeCell ref="L20:N20"/>
    <mergeCell ref="B20:C20"/>
    <mergeCell ref="D20:E20"/>
    <mergeCell ref="F20:G20"/>
    <mergeCell ref="I17:K17"/>
    <mergeCell ref="L17:N17"/>
    <mergeCell ref="B17:C17"/>
    <mergeCell ref="D17:E17"/>
    <mergeCell ref="F17:G17"/>
    <mergeCell ref="I18:K18"/>
    <mergeCell ref="L18:N18"/>
    <mergeCell ref="B18:C18"/>
    <mergeCell ref="D18:E18"/>
    <mergeCell ref="F18:G18"/>
    <mergeCell ref="I14:K14"/>
    <mergeCell ref="L14:N14"/>
    <mergeCell ref="B14:C14"/>
    <mergeCell ref="D14:E14"/>
    <mergeCell ref="F14:G14"/>
    <mergeCell ref="I15:K15"/>
    <mergeCell ref="L15:N15"/>
    <mergeCell ref="B15:C15"/>
    <mergeCell ref="D15:E15"/>
    <mergeCell ref="F15:G15"/>
    <mergeCell ref="I12:K12"/>
    <mergeCell ref="L12:N12"/>
    <mergeCell ref="B12:C12"/>
    <mergeCell ref="D12:E12"/>
    <mergeCell ref="F12:G12"/>
    <mergeCell ref="I13:K13"/>
    <mergeCell ref="L13:N13"/>
    <mergeCell ref="B13:C13"/>
    <mergeCell ref="D13:E13"/>
    <mergeCell ref="F13:G13"/>
    <mergeCell ref="B10:C10"/>
    <mergeCell ref="D10:E10"/>
    <mergeCell ref="F10:G10"/>
    <mergeCell ref="I10:K10"/>
    <mergeCell ref="L10:N10"/>
    <mergeCell ref="I11:K11"/>
    <mergeCell ref="L11:N11"/>
    <mergeCell ref="B11:C11"/>
    <mergeCell ref="D11:E11"/>
    <mergeCell ref="F11:G11"/>
    <mergeCell ref="B9:C9"/>
    <mergeCell ref="D9:E9"/>
    <mergeCell ref="F9:G9"/>
    <mergeCell ref="I9:K9"/>
    <mergeCell ref="L9:N9"/>
    <mergeCell ref="B1:Q1"/>
    <mergeCell ref="B3:Q3"/>
    <mergeCell ref="B5:Q5"/>
    <mergeCell ref="B7:Q7"/>
  </mergeCells>
  <printOptions horizontalCentered="1"/>
  <pageMargins left="0.25" right="0.25" top="0.75" bottom="0.25" header="0.3" footer="0.3"/>
  <pageSetup scale="7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Voter BY NEVADA CONGRESSIONAL D</vt:lpstr>
      <vt:lpstr>'Voter BY NEVADA CONGRESSIONAL D'!Print_Titles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J. Woodson</dc:creator>
  <cp:lastModifiedBy>Nicole Woodson</cp:lastModifiedBy>
  <cp:lastPrinted>2022-12-04T17:12:22Z</cp:lastPrinted>
  <dcterms:created xsi:type="dcterms:W3CDTF">2022-12-01T23:13:32Z</dcterms:created>
  <dcterms:modified xsi:type="dcterms:W3CDTF">2022-12-04T19:21:49Z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